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ihi\Desktop\"/>
    </mc:Choice>
  </mc:AlternateContent>
  <bookViews>
    <workbookView xWindow="0" yWindow="0" windowWidth="10215" windowHeight="7500"/>
  </bookViews>
  <sheets>
    <sheet name="DAY1" sheetId="1" r:id="rId1"/>
    <sheet name="DAY2" sheetId="2" r:id="rId2"/>
    <sheet name="DAY3" sheetId="3" r:id="rId3"/>
  </sheets>
  <definedNames>
    <definedName name="_xlnm._FilterDatabase" localSheetId="1" hidden="1">'DAY2'!$A$40:$A$41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F17" i="3"/>
  <c r="F18" i="3"/>
  <c r="F6" i="3"/>
  <c r="G7" i="3"/>
  <c r="G8" i="3"/>
  <c r="G9" i="3"/>
  <c r="G10" i="3"/>
  <c r="G11" i="3"/>
  <c r="G12" i="3"/>
  <c r="G13" i="3"/>
  <c r="G14" i="3"/>
  <c r="G15" i="3"/>
  <c r="G16" i="3"/>
  <c r="G17" i="3"/>
  <c r="G18" i="3"/>
  <c r="G6" i="3"/>
  <c r="F21" i="2"/>
  <c r="F22" i="2"/>
  <c r="F16" i="2"/>
  <c r="K6" i="1"/>
  <c r="F17" i="2" l="1"/>
  <c r="F18" i="2"/>
  <c r="F19" i="2"/>
  <c r="F20" i="2"/>
  <c r="F23" i="2"/>
  <c r="F24" i="2"/>
  <c r="F10" i="2"/>
  <c r="F11" i="2"/>
  <c r="F12" i="2"/>
  <c r="F14" i="2"/>
  <c r="F15" i="2"/>
  <c r="F7" i="2"/>
  <c r="F8" i="2"/>
  <c r="F6" i="2"/>
  <c r="F18" i="1"/>
  <c r="F6" i="1"/>
  <c r="F7" i="1"/>
  <c r="F8" i="1"/>
  <c r="F9" i="1"/>
  <c r="F10" i="1"/>
  <c r="F11" i="1"/>
  <c r="F12" i="1"/>
  <c r="F14" i="1"/>
  <c r="F15" i="1"/>
  <c r="F17" i="1"/>
  <c r="F21" i="1"/>
  <c r="F22" i="1"/>
  <c r="F19" i="1"/>
  <c r="F27" i="1"/>
  <c r="F28" i="1"/>
  <c r="F29" i="1"/>
  <c r="F34" i="1"/>
  <c r="F35" i="1"/>
  <c r="F40" i="2" l="1"/>
  <c r="F39" i="2"/>
  <c r="F38" i="2"/>
  <c r="F33" i="2"/>
  <c r="F32" i="2"/>
  <c r="F30" i="2"/>
  <c r="F29" i="2"/>
  <c r="G30" i="3"/>
  <c r="G29" i="3"/>
  <c r="G24" i="3"/>
  <c r="G23" i="3"/>
</calcChain>
</file>

<file path=xl/sharedStrings.xml><?xml version="1.0" encoding="utf-8"?>
<sst xmlns="http://schemas.openxmlformats.org/spreadsheetml/2006/main" count="380" uniqueCount="85">
  <si>
    <t>トラック</t>
    <phoneticPr fontId="1"/>
  </si>
  <si>
    <t>開始時刻</t>
    <rPh sb="0" eb="2">
      <t>カイシ</t>
    </rPh>
    <rPh sb="2" eb="4">
      <t>ジコク</t>
    </rPh>
    <phoneticPr fontId="1"/>
  </si>
  <si>
    <t>種別</t>
    <rPh sb="0" eb="2">
      <t>シュベツ</t>
    </rPh>
    <phoneticPr fontId="1"/>
  </si>
  <si>
    <t>競技</t>
    <rPh sb="0" eb="2">
      <t>キョウギ</t>
    </rPh>
    <phoneticPr fontId="1"/>
  </si>
  <si>
    <t>区分</t>
    <rPh sb="0" eb="2">
      <t>クブン</t>
    </rPh>
    <phoneticPr fontId="1"/>
  </si>
  <si>
    <t>エントリー数</t>
    <rPh sb="5" eb="6">
      <t>スウ</t>
    </rPh>
    <phoneticPr fontId="1"/>
  </si>
  <si>
    <t>決勝</t>
    <rPh sb="0" eb="2">
      <t>ケッショウ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</si>
  <si>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</si>
  <si>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</si>
  <si>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走高跳</t>
    <rPh sb="0" eb="3">
      <t>ハシリタカトビ</t>
    </rPh>
    <phoneticPr fontId="1"/>
  </si>
  <si>
    <t>走幅跳</t>
    <rPh sb="0" eb="1">
      <t>ソウ</t>
    </rPh>
    <rPh sb="1" eb="2">
      <t>フク</t>
    </rPh>
    <rPh sb="2" eb="3">
      <t>チョウ</t>
    </rPh>
    <phoneticPr fontId="1"/>
  </si>
  <si>
    <t>跳躍</t>
    <rPh sb="0" eb="2">
      <t>チョウヤク</t>
    </rPh>
    <phoneticPr fontId="1"/>
  </si>
  <si>
    <t>開始時刻</t>
    <rPh sb="0" eb="4">
      <t>カイシジコク</t>
    </rPh>
    <phoneticPr fontId="1"/>
  </si>
  <si>
    <t>種目</t>
    <rPh sb="0" eb="2">
      <t>シュモク</t>
    </rPh>
    <phoneticPr fontId="1"/>
  </si>
  <si>
    <t>競技場所</t>
    <rPh sb="0" eb="2">
      <t>キョウギ</t>
    </rPh>
    <rPh sb="2" eb="4">
      <t>バショ</t>
    </rPh>
    <phoneticPr fontId="1"/>
  </si>
  <si>
    <t>跳躍</t>
    <rPh sb="0" eb="2">
      <t>チョウヤク</t>
    </rPh>
    <phoneticPr fontId="1"/>
  </si>
  <si>
    <t>砲丸投</t>
    <rPh sb="0" eb="3">
      <t>ホウガンナ</t>
    </rPh>
    <phoneticPr fontId="1"/>
  </si>
  <si>
    <t>種目</t>
    <rPh sb="0" eb="2">
      <t>シュモク</t>
    </rPh>
    <phoneticPr fontId="1"/>
  </si>
  <si>
    <t>競技場所</t>
    <rPh sb="0" eb="2">
      <t>キョウギ</t>
    </rPh>
    <rPh sb="2" eb="4">
      <t>バショ</t>
    </rPh>
    <phoneticPr fontId="1"/>
  </si>
  <si>
    <t>競技場所</t>
    <rPh sb="0" eb="4">
      <t>キョウギバショ</t>
    </rPh>
    <phoneticPr fontId="1"/>
  </si>
  <si>
    <t>投てき</t>
    <rPh sb="0" eb="1">
      <t>トウ</t>
    </rPh>
    <phoneticPr fontId="1"/>
  </si>
  <si>
    <t>組-着+α</t>
    <rPh sb="0" eb="1">
      <t>クミ</t>
    </rPh>
    <rPh sb="2" eb="3">
      <t>チャク</t>
    </rPh>
    <phoneticPr fontId="1"/>
  </si>
  <si>
    <t>招集時刻</t>
    <rPh sb="0" eb="2">
      <t>ショウシュウ</t>
    </rPh>
    <rPh sb="2" eb="4">
      <t>ジコク</t>
    </rPh>
    <phoneticPr fontId="1"/>
  </si>
  <si>
    <t>開始</t>
    <rPh sb="0" eb="2">
      <t>カイシ</t>
    </rPh>
    <phoneticPr fontId="1"/>
  </si>
  <si>
    <t>完了</t>
    <rPh sb="0" eb="2">
      <t>カンリョウ</t>
    </rPh>
    <phoneticPr fontId="1"/>
  </si>
  <si>
    <t>招集時刻</t>
    <rPh sb="0" eb="4">
      <t>ショウシュウジコク</t>
    </rPh>
    <phoneticPr fontId="1"/>
  </si>
  <si>
    <t>バック</t>
    <phoneticPr fontId="1"/>
  </si>
  <si>
    <t>メイン</t>
    <phoneticPr fontId="1"/>
  </si>
  <si>
    <t>メイン</t>
    <phoneticPr fontId="1"/>
  </si>
  <si>
    <t>投擲場</t>
    <rPh sb="0" eb="2">
      <t>トウテキ</t>
    </rPh>
    <rPh sb="2" eb="3">
      <t>ジョウ</t>
    </rPh>
    <phoneticPr fontId="1"/>
  </si>
  <si>
    <t>投擲場</t>
    <rPh sb="0" eb="2">
      <t>トウテキ</t>
    </rPh>
    <rPh sb="2" eb="3">
      <t>ジョウ</t>
    </rPh>
    <phoneticPr fontId="1"/>
  </si>
  <si>
    <t>男子</t>
    <rPh sb="0" eb="2">
      <t>ダンシ</t>
    </rPh>
    <phoneticPr fontId="1"/>
  </si>
  <si>
    <t>400m</t>
    <phoneticPr fontId="1"/>
  </si>
  <si>
    <t>予選</t>
    <rPh sb="0" eb="2">
      <t>ヨセン</t>
    </rPh>
    <phoneticPr fontId="1"/>
  </si>
  <si>
    <t>女子</t>
    <rPh sb="0" eb="2">
      <t>ジョシ</t>
    </rPh>
    <phoneticPr fontId="1"/>
  </si>
  <si>
    <t>1500m</t>
    <phoneticPr fontId="1"/>
  </si>
  <si>
    <t>4×100mR</t>
    <phoneticPr fontId="1"/>
  </si>
  <si>
    <t>走幅跳</t>
    <rPh sb="0" eb="1">
      <t>ハシ</t>
    </rPh>
    <rPh sb="1" eb="3">
      <t>ハバト</t>
    </rPh>
    <phoneticPr fontId="1"/>
  </si>
  <si>
    <t>決勝</t>
    <rPh sb="0" eb="2">
      <t>ケッショウ</t>
    </rPh>
    <phoneticPr fontId="1"/>
  </si>
  <si>
    <t>110mH</t>
    <phoneticPr fontId="1"/>
  </si>
  <si>
    <t>100mH</t>
    <phoneticPr fontId="1"/>
  </si>
  <si>
    <t>決勝1組</t>
    <rPh sb="0" eb="2">
      <t>ケッショウ</t>
    </rPh>
    <rPh sb="3" eb="4">
      <t>クミ</t>
    </rPh>
    <phoneticPr fontId="1"/>
  </si>
  <si>
    <t>決勝2組</t>
    <rPh sb="0" eb="2">
      <t>ケッショウ</t>
    </rPh>
    <rPh sb="3" eb="4">
      <t>クミ</t>
    </rPh>
    <phoneticPr fontId="1"/>
  </si>
  <si>
    <t>決勝1組</t>
    <rPh sb="0" eb="2">
      <t>ケッショウ</t>
    </rPh>
    <rPh sb="3" eb="4">
      <t>クミ</t>
    </rPh>
    <phoneticPr fontId="1"/>
  </si>
  <si>
    <t>決勝2組</t>
    <rPh sb="0" eb="2">
      <t>ケッショウ</t>
    </rPh>
    <rPh sb="3" eb="4">
      <t>クミ</t>
    </rPh>
    <phoneticPr fontId="1"/>
  </si>
  <si>
    <t>やり投げ</t>
    <rPh sb="2" eb="3">
      <t>ナ</t>
    </rPh>
    <phoneticPr fontId="1"/>
  </si>
  <si>
    <t>やり投げ</t>
    <rPh sb="2" eb="3">
      <t>ナ</t>
    </rPh>
    <phoneticPr fontId="1"/>
  </si>
  <si>
    <t>2-3+2</t>
    <phoneticPr fontId="1"/>
  </si>
  <si>
    <t>5-1+3</t>
    <phoneticPr fontId="1"/>
  </si>
  <si>
    <t>3-2+2</t>
    <phoneticPr fontId="1"/>
  </si>
  <si>
    <t>投擲場</t>
    <rPh sb="0" eb="2">
      <t>トウテキ</t>
    </rPh>
    <rPh sb="2" eb="3">
      <t>ジョウ</t>
    </rPh>
    <phoneticPr fontId="1"/>
  </si>
  <si>
    <t>円盤投</t>
    <rPh sb="0" eb="2">
      <t>エンバン</t>
    </rPh>
    <rPh sb="2" eb="3">
      <t>ナ</t>
    </rPh>
    <phoneticPr fontId="1"/>
  </si>
  <si>
    <t>円盤投</t>
    <rPh sb="0" eb="3">
      <t>エンバンナ</t>
    </rPh>
    <phoneticPr fontId="1"/>
  </si>
  <si>
    <t>ハンマー投</t>
    <rPh sb="4" eb="5">
      <t>ナ</t>
    </rPh>
    <phoneticPr fontId="1"/>
  </si>
  <si>
    <t>棒高跳</t>
    <rPh sb="0" eb="1">
      <t>ボウ</t>
    </rPh>
    <rPh sb="1" eb="2">
      <t>タカ</t>
    </rPh>
    <rPh sb="2" eb="3">
      <t>ト</t>
    </rPh>
    <phoneticPr fontId="1"/>
  </si>
  <si>
    <t>三段跳</t>
    <rPh sb="0" eb="3">
      <t>サンダント</t>
    </rPh>
    <phoneticPr fontId="1"/>
  </si>
  <si>
    <t>メイン</t>
    <phoneticPr fontId="1"/>
  </si>
  <si>
    <t>400ｍH</t>
    <phoneticPr fontId="1"/>
  </si>
  <si>
    <t>800m</t>
    <phoneticPr fontId="1"/>
  </si>
  <si>
    <t>200m</t>
    <phoneticPr fontId="1"/>
  </si>
  <si>
    <t>4×400mR</t>
    <phoneticPr fontId="1"/>
  </si>
  <si>
    <t>10000m</t>
    <phoneticPr fontId="1"/>
  </si>
  <si>
    <t>5000m</t>
    <phoneticPr fontId="1"/>
  </si>
  <si>
    <t>3000mSC</t>
    <phoneticPr fontId="1"/>
  </si>
  <si>
    <t>100m</t>
    <phoneticPr fontId="1"/>
  </si>
  <si>
    <t>2組TR</t>
    <rPh sb="1" eb="2">
      <t>クミ</t>
    </rPh>
    <phoneticPr fontId="1"/>
  </si>
  <si>
    <t xml:space="preserve">　競技日程　第1日目　9月22日(火) </t>
    <rPh sb="1" eb="3">
      <t>キョウギ</t>
    </rPh>
    <rPh sb="3" eb="5">
      <t>ニッテイ</t>
    </rPh>
    <rPh sb="6" eb="7">
      <t>ダイ</t>
    </rPh>
    <rPh sb="8" eb="9">
      <t>ニチ</t>
    </rPh>
    <rPh sb="9" eb="10">
      <t>メ</t>
    </rPh>
    <rPh sb="12" eb="13">
      <t>ガツ</t>
    </rPh>
    <rPh sb="15" eb="16">
      <t>ニチ</t>
    </rPh>
    <rPh sb="17" eb="18">
      <t>カ</t>
    </rPh>
    <phoneticPr fontId="1"/>
  </si>
  <si>
    <t>競技日程　第2日目　9月23日(水)</t>
    <rPh sb="0" eb="4">
      <t>キョウギニッテイ</t>
    </rPh>
    <rPh sb="5" eb="6">
      <t>ダイ</t>
    </rPh>
    <rPh sb="6" eb="9">
      <t>フツカメ</t>
    </rPh>
    <rPh sb="11" eb="12">
      <t>ガツ</t>
    </rPh>
    <rPh sb="14" eb="15">
      <t>ニチ</t>
    </rPh>
    <rPh sb="16" eb="17">
      <t>スイ</t>
    </rPh>
    <phoneticPr fontId="1"/>
  </si>
  <si>
    <t>競技日程　第3日目　9月24日(木)</t>
    <rPh sb="0" eb="4">
      <t>キョウギニッテイ</t>
    </rPh>
    <rPh sb="5" eb="6">
      <t>ダイ</t>
    </rPh>
    <rPh sb="7" eb="8">
      <t>ニチ</t>
    </rPh>
    <rPh sb="8" eb="9">
      <t>メ</t>
    </rPh>
    <rPh sb="11" eb="12">
      <t>ガツ</t>
    </rPh>
    <rPh sb="14" eb="15">
      <t>ニチ</t>
    </rPh>
    <rPh sb="16" eb="17">
      <t>モク</t>
    </rPh>
    <phoneticPr fontId="1"/>
  </si>
  <si>
    <t>B決勝</t>
    <rPh sb="1" eb="3">
      <t>ケッショウ</t>
    </rPh>
    <phoneticPr fontId="1"/>
  </si>
  <si>
    <t>A決勝</t>
    <rPh sb="1" eb="3">
      <t>ケッショウ</t>
    </rPh>
    <phoneticPr fontId="1"/>
  </si>
  <si>
    <t>男子</t>
    <rPh sb="0" eb="2">
      <t>ダンシ</t>
    </rPh>
    <phoneticPr fontId="1"/>
  </si>
  <si>
    <t>10000m</t>
    <phoneticPr fontId="1"/>
  </si>
  <si>
    <t>2-3+2</t>
    <phoneticPr fontId="1"/>
  </si>
  <si>
    <t>B決勝</t>
    <rPh sb="0" eb="3">
      <t>ケッショウ</t>
    </rPh>
    <phoneticPr fontId="1"/>
  </si>
  <si>
    <t>A決勝</t>
    <rPh sb="0" eb="3">
      <t>ケッショウ</t>
    </rPh>
    <phoneticPr fontId="1"/>
  </si>
  <si>
    <t>決勝１</t>
    <rPh sb="0" eb="2">
      <t>ケッショウ</t>
    </rPh>
    <phoneticPr fontId="1"/>
  </si>
  <si>
    <t>決勝２</t>
    <rPh sb="0" eb="2">
      <t>ケッショウ</t>
    </rPh>
    <phoneticPr fontId="1"/>
  </si>
  <si>
    <t>女子</t>
    <rPh sb="0" eb="1">
      <t>ジョシ</t>
    </rPh>
    <phoneticPr fontId="1"/>
  </si>
  <si>
    <t>決勝 1</t>
    <rPh sb="0" eb="2">
      <t>ケッショウ</t>
    </rPh>
    <phoneticPr fontId="1"/>
  </si>
  <si>
    <t>決勝 2</t>
    <rPh sb="0" eb="2">
      <t>ケッショウ</t>
    </rPh>
    <phoneticPr fontId="1"/>
  </si>
  <si>
    <t>３組TR</t>
    <rPh sb="0" eb="4">
      <t>クミ</t>
    </rPh>
    <phoneticPr fontId="1"/>
  </si>
  <si>
    <t>決勝 3</t>
    <rPh sb="0" eb="2">
      <t>ケッショウ</t>
    </rPh>
    <phoneticPr fontId="1"/>
  </si>
  <si>
    <t>現地集合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</si>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</sst>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0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0" fontId="0" fillId="0" borderId="4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0" fontId="0" fillId="0" borderId="0" xfId="0" applyNumberForma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workbookViewId="0">
      <selection activeCell="G9" sqref="G9"/>
    </sheetView>
  </sheetViews>
  <sheetFormatPr defaultColWidth="8.875" defaultRowHeight="13.5" x14ac:dyDescent="0.15"/>
  <cols>
    <col min="1" max="1" width="10" customWidth="1"/>
    <col min="3" max="3" width="9.5" customWidth="1"/>
    <col min="5" max="6" width="11.625" customWidth="1"/>
    <col min="8" max="8" width="10.125" customWidth="1"/>
    <col min="9" max="9" width="0.375" customWidth="1"/>
  </cols>
  <sheetData>
    <row r="1" spans="1:11" ht="13.5" customHeight="1" x14ac:dyDescent="0.15">
      <c r="A1" s="45" t="s">
        <v>66</v>
      </c>
      <c r="B1" s="46"/>
      <c r="C1" s="46"/>
      <c r="D1" s="46"/>
      <c r="E1" s="46"/>
      <c r="F1" s="46"/>
      <c r="G1" s="46"/>
      <c r="H1" s="47"/>
    </row>
    <row r="2" spans="1:11" x14ac:dyDescent="0.15">
      <c r="A2" s="48"/>
      <c r="B2" s="49"/>
      <c r="C2" s="49"/>
      <c r="D2" s="49"/>
      <c r="E2" s="49"/>
      <c r="F2" s="49"/>
      <c r="G2" s="49"/>
      <c r="H2" s="50"/>
    </row>
    <row r="3" spans="1:11" x14ac:dyDescent="0.15">
      <c r="A3" s="24" t="s">
        <v>0</v>
      </c>
      <c r="B3" s="24"/>
      <c r="C3" s="24"/>
      <c r="D3" s="24"/>
      <c r="E3" s="24"/>
      <c r="F3" s="24"/>
      <c r="G3" s="24"/>
      <c r="H3" s="24"/>
    </row>
    <row r="4" spans="1:11" x14ac:dyDescent="0.15">
      <c r="A4" s="51" t="s">
        <v>1</v>
      </c>
      <c r="B4" s="51" t="s">
        <v>2</v>
      </c>
      <c r="C4" s="51" t="s">
        <v>3</v>
      </c>
      <c r="D4" s="51" t="s">
        <v>4</v>
      </c>
      <c r="E4" s="53" t="s">
        <v>22</v>
      </c>
      <c r="F4" s="54"/>
      <c r="G4" s="51" t="s">
        <v>21</v>
      </c>
      <c r="H4" s="51" t="s">
        <v>5</v>
      </c>
      <c r="I4" s="1"/>
    </row>
    <row r="5" spans="1:11" x14ac:dyDescent="0.15">
      <c r="A5" s="52"/>
      <c r="B5" s="52"/>
      <c r="C5" s="52"/>
      <c r="D5" s="52"/>
      <c r="E5" s="4" t="s">
        <v>23</v>
      </c>
      <c r="F5" s="4" t="s">
        <v>24</v>
      </c>
      <c r="G5" s="52"/>
      <c r="H5" s="52"/>
      <c r="I5" s="1"/>
    </row>
    <row r="6" spans="1:11" x14ac:dyDescent="0.15">
      <c r="A6" s="12">
        <v>0.41666666666666669</v>
      </c>
      <c r="B6" s="11" t="s">
        <v>7</v>
      </c>
      <c r="C6" s="11" t="s">
        <v>36</v>
      </c>
      <c r="D6" s="11" t="s">
        <v>33</v>
      </c>
      <c r="E6" s="28" t="s">
        <v>84</v>
      </c>
      <c r="F6" s="36">
        <f t="shared" ref="F6:F12" si="0">A6-$K$19</f>
        <v>0.40277777777777779</v>
      </c>
      <c r="G6" s="28" t="s">
        <v>47</v>
      </c>
      <c r="H6" s="11"/>
      <c r="I6" s="1"/>
      <c r="K6">
        <f>16*3</f>
        <v>48</v>
      </c>
    </row>
    <row r="7" spans="1:11" x14ac:dyDescent="0.15">
      <c r="A7" s="29">
        <v>0.43055555555555558</v>
      </c>
      <c r="B7" s="11" t="s">
        <v>31</v>
      </c>
      <c r="C7" s="11" t="s">
        <v>36</v>
      </c>
      <c r="D7" s="11" t="s">
        <v>33</v>
      </c>
      <c r="E7" s="28" t="s">
        <v>84</v>
      </c>
      <c r="F7" s="36">
        <f t="shared" si="0"/>
        <v>0.41666666666666669</v>
      </c>
      <c r="G7" s="28" t="s">
        <v>47</v>
      </c>
      <c r="H7" s="27"/>
      <c r="I7" s="1"/>
    </row>
    <row r="8" spans="1:11" x14ac:dyDescent="0.15">
      <c r="A8" s="29">
        <v>0.44444444444444442</v>
      </c>
      <c r="B8" s="11" t="s">
        <v>7</v>
      </c>
      <c r="C8" s="28" t="s">
        <v>32</v>
      </c>
      <c r="D8" s="11" t="s">
        <v>33</v>
      </c>
      <c r="E8" s="34" t="s">
        <v>84</v>
      </c>
      <c r="F8" s="36">
        <f t="shared" si="0"/>
        <v>0.43055555555555552</v>
      </c>
      <c r="G8" s="37" t="s">
        <v>49</v>
      </c>
      <c r="H8" s="35"/>
      <c r="I8" s="1"/>
    </row>
    <row r="9" spans="1:11" x14ac:dyDescent="0.15">
      <c r="A9" s="29">
        <v>0.46527777777777773</v>
      </c>
      <c r="B9" s="11" t="s">
        <v>8</v>
      </c>
      <c r="C9" s="11" t="s">
        <v>32</v>
      </c>
      <c r="D9" s="11" t="s">
        <v>33</v>
      </c>
      <c r="E9" s="34" t="s">
        <v>84</v>
      </c>
      <c r="F9" s="36">
        <f t="shared" si="0"/>
        <v>0.45138888888888884</v>
      </c>
      <c r="G9" s="11" t="s">
        <v>48</v>
      </c>
      <c r="H9" s="35"/>
      <c r="I9" s="1"/>
    </row>
    <row r="10" spans="1:11" x14ac:dyDescent="0.15">
      <c r="A10" s="12">
        <v>0.50694444444444442</v>
      </c>
      <c r="B10" s="11" t="s">
        <v>7</v>
      </c>
      <c r="C10" s="11" t="s">
        <v>40</v>
      </c>
      <c r="D10" s="11" t="s">
        <v>33</v>
      </c>
      <c r="E10" s="12" t="s">
        <v>84</v>
      </c>
      <c r="F10" s="36">
        <f t="shared" si="0"/>
        <v>0.49305555555555552</v>
      </c>
      <c r="G10" s="34" t="s">
        <v>49</v>
      </c>
      <c r="H10" s="11"/>
      <c r="I10" s="1"/>
    </row>
    <row r="11" spans="1:11" x14ac:dyDescent="0.15">
      <c r="A11" s="12">
        <v>0.52430555555555558</v>
      </c>
      <c r="B11" s="28" t="s">
        <v>8</v>
      </c>
      <c r="C11" s="28" t="s">
        <v>39</v>
      </c>
      <c r="D11" s="28" t="s">
        <v>33</v>
      </c>
      <c r="E11" s="12" t="s">
        <v>84</v>
      </c>
      <c r="F11" s="36">
        <f t="shared" si="0"/>
        <v>0.51041666666666674</v>
      </c>
      <c r="G11" s="11" t="s">
        <v>48</v>
      </c>
      <c r="H11" s="11"/>
      <c r="I11" s="1"/>
    </row>
    <row r="12" spans="1:11" x14ac:dyDescent="0.15">
      <c r="A12" s="12">
        <v>0.58333333333333337</v>
      </c>
      <c r="B12" s="11" t="s">
        <v>7</v>
      </c>
      <c r="C12" s="11" t="s">
        <v>32</v>
      </c>
      <c r="D12" s="11" t="s">
        <v>6</v>
      </c>
      <c r="E12" s="12" t="s">
        <v>84</v>
      </c>
      <c r="F12" s="36">
        <f t="shared" si="0"/>
        <v>0.56944444444444453</v>
      </c>
      <c r="G12" s="11">
        <v>1</v>
      </c>
      <c r="H12" s="11"/>
      <c r="I12" s="1"/>
    </row>
    <row r="13" spans="1:11" x14ac:dyDescent="0.15">
      <c r="A13" s="12">
        <v>0.59027777777777779</v>
      </c>
      <c r="B13" s="11" t="s">
        <v>8</v>
      </c>
      <c r="C13" s="11" t="s">
        <v>32</v>
      </c>
      <c r="D13" s="11" t="s">
        <v>74</v>
      </c>
      <c r="E13" s="12" t="s">
        <v>84</v>
      </c>
      <c r="F13" s="39"/>
      <c r="G13" s="11"/>
      <c r="H13" s="11"/>
      <c r="I13" s="1"/>
    </row>
    <row r="14" spans="1:11" x14ac:dyDescent="0.15">
      <c r="A14" s="12">
        <v>0.59722222222222221</v>
      </c>
      <c r="B14" s="11" t="s">
        <v>8</v>
      </c>
      <c r="C14" s="11" t="s">
        <v>32</v>
      </c>
      <c r="D14" s="11" t="s">
        <v>75</v>
      </c>
      <c r="E14" s="12" t="s">
        <v>84</v>
      </c>
      <c r="F14" s="36">
        <f>A14-$K$19</f>
        <v>0.58333333333333337</v>
      </c>
      <c r="G14" s="11">
        <v>1</v>
      </c>
      <c r="H14" s="11"/>
      <c r="I14" s="1"/>
    </row>
    <row r="15" spans="1:11" x14ac:dyDescent="0.15">
      <c r="A15" s="12">
        <v>0.61111111111111105</v>
      </c>
      <c r="B15" s="11" t="s">
        <v>34</v>
      </c>
      <c r="C15" s="11" t="s">
        <v>40</v>
      </c>
      <c r="D15" s="11" t="s">
        <v>38</v>
      </c>
      <c r="E15" s="12" t="s">
        <v>84</v>
      </c>
      <c r="F15" s="36">
        <f>A15-$K$19</f>
        <v>0.59722222222222221</v>
      </c>
      <c r="G15" s="11">
        <v>1</v>
      </c>
      <c r="H15" s="11"/>
      <c r="I15" s="1"/>
    </row>
    <row r="16" spans="1:11" x14ac:dyDescent="0.15">
      <c r="A16" s="12">
        <v>0.61805555555555558</v>
      </c>
      <c r="B16" s="37" t="s">
        <v>8</v>
      </c>
      <c r="C16" s="37" t="s">
        <v>39</v>
      </c>
      <c r="D16" s="11" t="s">
        <v>74</v>
      </c>
      <c r="E16" s="12" t="s">
        <v>84</v>
      </c>
      <c r="F16" s="39"/>
      <c r="G16" s="11"/>
      <c r="H16" s="11"/>
      <c r="I16" s="1"/>
    </row>
    <row r="17" spans="1:11" x14ac:dyDescent="0.15">
      <c r="A17" s="12">
        <v>0.625</v>
      </c>
      <c r="B17" s="27" t="s">
        <v>31</v>
      </c>
      <c r="C17" s="27" t="s">
        <v>39</v>
      </c>
      <c r="D17" s="11" t="s">
        <v>75</v>
      </c>
      <c r="E17" s="12" t="s">
        <v>84</v>
      </c>
      <c r="F17" s="36">
        <f>A17-$K$19</f>
        <v>0.61111111111111116</v>
      </c>
      <c r="G17" s="11">
        <v>1</v>
      </c>
      <c r="H17" s="11"/>
    </row>
    <row r="18" spans="1:11" x14ac:dyDescent="0.15">
      <c r="A18" s="36">
        <v>0.63194444444444442</v>
      </c>
      <c r="B18" s="34" t="s">
        <v>7</v>
      </c>
      <c r="C18" s="34" t="s">
        <v>62</v>
      </c>
      <c r="D18" s="34" t="s">
        <v>6</v>
      </c>
      <c r="E18" s="34" t="s">
        <v>84</v>
      </c>
      <c r="F18" s="36">
        <f>A18-$K$19</f>
        <v>0.61805555555555558</v>
      </c>
      <c r="G18" s="34">
        <v>1</v>
      </c>
      <c r="H18" s="34"/>
      <c r="I18" s="1"/>
    </row>
    <row r="19" spans="1:11" x14ac:dyDescent="0.15">
      <c r="A19" s="36">
        <v>0.65277777777777779</v>
      </c>
      <c r="B19" s="34" t="s">
        <v>8</v>
      </c>
      <c r="C19" s="34" t="s">
        <v>62</v>
      </c>
      <c r="D19" s="34" t="s">
        <v>76</v>
      </c>
      <c r="E19" s="36" t="s">
        <v>84</v>
      </c>
      <c r="F19" s="36">
        <f>A19-$K$19</f>
        <v>0.63888888888888895</v>
      </c>
      <c r="G19" s="34" t="s">
        <v>65</v>
      </c>
      <c r="H19" s="34"/>
      <c r="I19" s="1"/>
      <c r="K19" s="10">
        <v>1.3888888888888888E-2</v>
      </c>
    </row>
    <row r="20" spans="1:11" x14ac:dyDescent="0.15">
      <c r="A20" s="39">
        <v>0.67361111111111116</v>
      </c>
      <c r="B20" s="37" t="s">
        <v>8</v>
      </c>
      <c r="C20" s="37" t="s">
        <v>62</v>
      </c>
      <c r="D20" s="37" t="s">
        <v>77</v>
      </c>
      <c r="E20" s="39" t="s">
        <v>84</v>
      </c>
      <c r="F20" s="39"/>
      <c r="G20" s="37"/>
      <c r="H20" s="37"/>
      <c r="I20" s="1"/>
      <c r="K20" s="10"/>
    </row>
    <row r="21" spans="1:11" x14ac:dyDescent="0.15">
      <c r="A21" s="12">
        <v>0.69444444444444453</v>
      </c>
      <c r="B21" s="34" t="s">
        <v>7</v>
      </c>
      <c r="C21" s="11" t="s">
        <v>36</v>
      </c>
      <c r="D21" s="34" t="s">
        <v>6</v>
      </c>
      <c r="E21" s="36" t="s">
        <v>84</v>
      </c>
      <c r="F21" s="36">
        <f>A21-$K$19</f>
        <v>0.68055555555555569</v>
      </c>
      <c r="G21" s="34">
        <v>1</v>
      </c>
      <c r="H21" s="11"/>
    </row>
    <row r="22" spans="1:11" x14ac:dyDescent="0.15">
      <c r="A22" s="12">
        <v>0.70138888888888884</v>
      </c>
      <c r="B22" s="34" t="s">
        <v>8</v>
      </c>
      <c r="C22" s="11" t="s">
        <v>36</v>
      </c>
      <c r="D22" s="34" t="s">
        <v>6</v>
      </c>
      <c r="E22" s="36" t="s">
        <v>84</v>
      </c>
      <c r="F22" s="36">
        <f>A22-$K$19</f>
        <v>0.6875</v>
      </c>
      <c r="G22" s="34">
        <v>1</v>
      </c>
      <c r="H22" s="11"/>
    </row>
    <row r="23" spans="1:11" x14ac:dyDescent="0.15">
      <c r="A23" s="14"/>
      <c r="B23" s="15"/>
      <c r="C23" s="16"/>
      <c r="D23" s="16"/>
      <c r="E23" s="16"/>
      <c r="F23" s="16"/>
      <c r="G23" s="16"/>
      <c r="H23" s="15"/>
    </row>
    <row r="24" spans="1:11" x14ac:dyDescent="0.15">
      <c r="A24" s="17" t="s">
        <v>11</v>
      </c>
      <c r="B24" s="17"/>
      <c r="C24" s="17"/>
      <c r="D24" s="17"/>
      <c r="E24" s="17"/>
      <c r="F24" s="17"/>
      <c r="G24" s="17"/>
      <c r="H24" s="17"/>
    </row>
    <row r="25" spans="1:11" x14ac:dyDescent="0.15">
      <c r="A25" s="41" t="s">
        <v>12</v>
      </c>
      <c r="B25" s="41" t="s">
        <v>2</v>
      </c>
      <c r="C25" s="41" t="s">
        <v>13</v>
      </c>
      <c r="D25" s="41" t="s">
        <v>4</v>
      </c>
      <c r="E25" s="43" t="s">
        <v>25</v>
      </c>
      <c r="F25" s="44"/>
      <c r="G25" s="41" t="s">
        <v>14</v>
      </c>
      <c r="H25" s="41" t="s">
        <v>5</v>
      </c>
    </row>
    <row r="26" spans="1:11" x14ac:dyDescent="0.15">
      <c r="A26" s="42"/>
      <c r="B26" s="42"/>
      <c r="C26" s="42"/>
      <c r="D26" s="42"/>
      <c r="E26" s="11" t="s">
        <v>23</v>
      </c>
      <c r="F26" s="11" t="s">
        <v>24</v>
      </c>
      <c r="G26" s="42"/>
      <c r="H26" s="42"/>
    </row>
    <row r="27" spans="1:11" x14ac:dyDescent="0.15">
      <c r="A27" s="26">
        <v>0.41666666666666669</v>
      </c>
      <c r="B27" s="25" t="s">
        <v>34</v>
      </c>
      <c r="C27" s="25" t="s">
        <v>37</v>
      </c>
      <c r="D27" s="25" t="s">
        <v>38</v>
      </c>
      <c r="E27" s="26"/>
      <c r="F27" s="26">
        <f>A27-$K$28</f>
        <v>0.3888888888888889</v>
      </c>
      <c r="G27" s="25" t="s">
        <v>27</v>
      </c>
      <c r="H27" s="13">
        <v>20</v>
      </c>
    </row>
    <row r="28" spans="1:11" x14ac:dyDescent="0.15">
      <c r="A28" s="26">
        <v>0.5</v>
      </c>
      <c r="B28" s="25" t="s">
        <v>8</v>
      </c>
      <c r="C28" s="25" t="s">
        <v>10</v>
      </c>
      <c r="D28" s="25" t="s">
        <v>43</v>
      </c>
      <c r="E28" s="26"/>
      <c r="F28" s="26">
        <f t="shared" ref="F28:F29" si="1">A28-$K$28</f>
        <v>0.47222222222222221</v>
      </c>
      <c r="G28" s="25" t="s">
        <v>27</v>
      </c>
      <c r="H28" s="25">
        <v>20</v>
      </c>
      <c r="K28" s="10">
        <v>2.7777777777777776E-2</v>
      </c>
    </row>
    <row r="29" spans="1:11" x14ac:dyDescent="0.15">
      <c r="A29" s="12">
        <v>0.58333333333333337</v>
      </c>
      <c r="B29" s="11" t="s">
        <v>31</v>
      </c>
      <c r="C29" s="11" t="s">
        <v>37</v>
      </c>
      <c r="D29" s="11" t="s">
        <v>44</v>
      </c>
      <c r="E29" s="12"/>
      <c r="F29" s="12">
        <f t="shared" si="1"/>
        <v>0.55555555555555558</v>
      </c>
      <c r="G29" s="11" t="s">
        <v>28</v>
      </c>
      <c r="H29" s="11">
        <v>20</v>
      </c>
    </row>
    <row r="30" spans="1:11" x14ac:dyDescent="0.15">
      <c r="A30" s="18"/>
      <c r="B30" s="19"/>
      <c r="C30" s="15"/>
      <c r="D30" s="15"/>
      <c r="E30" s="15"/>
      <c r="F30" s="15"/>
      <c r="G30" s="15"/>
      <c r="H30" s="15"/>
    </row>
    <row r="31" spans="1:11" x14ac:dyDescent="0.15">
      <c r="A31" s="17" t="s">
        <v>20</v>
      </c>
      <c r="B31" s="17"/>
      <c r="C31" s="17"/>
      <c r="D31" s="17"/>
      <c r="E31" s="17"/>
      <c r="F31" s="17"/>
      <c r="G31" s="17"/>
      <c r="H31" s="17"/>
    </row>
    <row r="32" spans="1:11" x14ac:dyDescent="0.15">
      <c r="A32" s="41" t="s">
        <v>1</v>
      </c>
      <c r="B32" s="41" t="s">
        <v>2</v>
      </c>
      <c r="C32" s="41" t="s">
        <v>13</v>
      </c>
      <c r="D32" s="41" t="s">
        <v>4</v>
      </c>
      <c r="E32" s="43" t="s">
        <v>25</v>
      </c>
      <c r="F32" s="44"/>
      <c r="G32" s="41" t="s">
        <v>14</v>
      </c>
      <c r="H32" s="41" t="s">
        <v>5</v>
      </c>
    </row>
    <row r="33" spans="1:9" x14ac:dyDescent="0.15">
      <c r="A33" s="42"/>
      <c r="B33" s="42"/>
      <c r="C33" s="42"/>
      <c r="D33" s="42"/>
      <c r="E33" s="11" t="s">
        <v>23</v>
      </c>
      <c r="F33" s="11" t="s">
        <v>24</v>
      </c>
      <c r="G33" s="42"/>
      <c r="H33" s="42"/>
    </row>
    <row r="34" spans="1:9" x14ac:dyDescent="0.15">
      <c r="A34" s="12">
        <v>0.41666666666666669</v>
      </c>
      <c r="B34" s="24" t="s">
        <v>34</v>
      </c>
      <c r="C34" s="24" t="s">
        <v>46</v>
      </c>
      <c r="D34" s="24" t="s">
        <v>38</v>
      </c>
      <c r="E34" s="12"/>
      <c r="F34" s="12">
        <f>A34-$K$28</f>
        <v>0.3888888888888889</v>
      </c>
      <c r="G34" s="11" t="s">
        <v>30</v>
      </c>
      <c r="H34" s="11">
        <v>20</v>
      </c>
      <c r="I34" s="1"/>
    </row>
    <row r="35" spans="1:9" x14ac:dyDescent="0.15">
      <c r="A35" s="12">
        <v>0.54166666666666663</v>
      </c>
      <c r="B35" s="11" t="s">
        <v>8</v>
      </c>
      <c r="C35" s="11" t="s">
        <v>45</v>
      </c>
      <c r="D35" s="37" t="s">
        <v>6</v>
      </c>
      <c r="E35" s="12"/>
      <c r="F35" s="12">
        <f>A35-$K$28</f>
        <v>0.51388888888888884</v>
      </c>
      <c r="G35" s="11" t="s">
        <v>29</v>
      </c>
      <c r="H35" s="11">
        <v>20</v>
      </c>
    </row>
    <row r="36" spans="1:9" x14ac:dyDescent="0.15">
      <c r="A36" s="17"/>
      <c r="B36" s="17"/>
      <c r="C36" s="17"/>
      <c r="D36" s="17"/>
      <c r="E36" s="17"/>
      <c r="F36" s="17"/>
      <c r="G36" s="17"/>
      <c r="H36" s="17"/>
    </row>
    <row r="37" spans="1:9" x14ac:dyDescent="0.15">
      <c r="A37" s="17"/>
      <c r="B37" s="17"/>
      <c r="C37" s="17"/>
      <c r="D37" s="17"/>
      <c r="E37" s="17"/>
      <c r="F37" s="17"/>
      <c r="G37" s="17"/>
      <c r="H37" s="17"/>
    </row>
    <row r="38" spans="1:9" x14ac:dyDescent="0.15">
      <c r="A38" s="17"/>
      <c r="B38" s="17"/>
      <c r="C38" s="17"/>
      <c r="D38" s="17"/>
      <c r="E38" s="17"/>
      <c r="F38" s="17"/>
      <c r="G38" s="17"/>
      <c r="H38" s="17"/>
    </row>
    <row r="39" spans="1:9" x14ac:dyDescent="0.15">
      <c r="A39" s="17"/>
      <c r="B39" s="17"/>
      <c r="C39" s="17"/>
      <c r="D39" s="17"/>
      <c r="E39" s="17"/>
      <c r="F39" s="17"/>
      <c r="G39" s="17"/>
      <c r="H39" s="17"/>
    </row>
    <row r="40" spans="1:9" x14ac:dyDescent="0.15">
      <c r="A40" s="17"/>
      <c r="B40" s="17"/>
      <c r="C40" s="17"/>
      <c r="D40" s="17"/>
      <c r="E40" s="17"/>
      <c r="F40" s="17"/>
      <c r="G40" s="17"/>
      <c r="H40" s="17"/>
    </row>
    <row r="41" spans="1:9" x14ac:dyDescent="0.15">
      <c r="A41" s="17"/>
      <c r="B41" s="17"/>
      <c r="C41" s="17"/>
      <c r="D41" s="17"/>
      <c r="E41" s="17"/>
      <c r="F41" s="17"/>
      <c r="G41" s="17"/>
      <c r="H41" s="17"/>
    </row>
    <row r="47" spans="1:9" ht="1.5" customHeight="1" x14ac:dyDescent="0.15"/>
    <row r="48" spans="1:9" hidden="1" x14ac:dyDescent="0.15"/>
    <row r="49" hidden="1" x14ac:dyDescent="0.15"/>
    <row r="50" ht="3.75" customHeight="1" x14ac:dyDescent="0.15"/>
    <row r="51" hidden="1" x14ac:dyDescent="0.15"/>
    <row r="52" hidden="1" x14ac:dyDescent="0.15"/>
  </sheetData>
  <mergeCells count="22">
    <mergeCell ref="A1:H2"/>
    <mergeCell ref="B4:B5"/>
    <mergeCell ref="C4:C5"/>
    <mergeCell ref="G4:G5"/>
    <mergeCell ref="H4:H5"/>
    <mergeCell ref="E4:F4"/>
    <mergeCell ref="A4:A5"/>
    <mergeCell ref="D4:D5"/>
    <mergeCell ref="A25:A26"/>
    <mergeCell ref="B25:B26"/>
    <mergeCell ref="C25:C26"/>
    <mergeCell ref="D25:D26"/>
    <mergeCell ref="H25:H26"/>
    <mergeCell ref="G25:G26"/>
    <mergeCell ref="E25:F25"/>
    <mergeCell ref="A32:A33"/>
    <mergeCell ref="B32:B33"/>
    <mergeCell ref="C32:C33"/>
    <mergeCell ref="D32:D33"/>
    <mergeCell ref="H32:H33"/>
    <mergeCell ref="G32:G33"/>
    <mergeCell ref="E32:F3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activeCell="E25" sqref="E25"/>
    </sheetView>
  </sheetViews>
  <sheetFormatPr defaultColWidth="8.625" defaultRowHeight="13.5" x14ac:dyDescent="0.15"/>
  <cols>
    <col min="1" max="1" width="10" style="1" customWidth="1"/>
    <col min="2" max="2" width="8.625" style="1"/>
    <col min="3" max="3" width="11" style="1" bestFit="1" customWidth="1"/>
    <col min="4" max="4" width="8.625" style="1"/>
    <col min="5" max="6" width="11.625" style="1" customWidth="1"/>
    <col min="7" max="7" width="9.125" style="1" customWidth="1"/>
    <col min="8" max="8" width="10.125" style="1" customWidth="1"/>
    <col min="9" max="16384" width="8.625" style="1"/>
  </cols>
  <sheetData>
    <row r="1" spans="1:10" x14ac:dyDescent="0.15">
      <c r="A1" s="61" t="s">
        <v>67</v>
      </c>
      <c r="B1" s="62"/>
      <c r="C1" s="62"/>
      <c r="D1" s="62"/>
      <c r="E1" s="62"/>
      <c r="F1" s="62"/>
      <c r="G1" s="62"/>
      <c r="H1" s="62"/>
    </row>
    <row r="2" spans="1:10" x14ac:dyDescent="0.15">
      <c r="A2" s="62"/>
      <c r="B2" s="62"/>
      <c r="C2" s="62"/>
      <c r="D2" s="62"/>
      <c r="E2" s="62"/>
      <c r="F2" s="62"/>
      <c r="G2" s="62"/>
      <c r="H2" s="62"/>
    </row>
    <row r="3" spans="1:10" x14ac:dyDescent="0.15">
      <c r="A3" s="1" t="s">
        <v>0</v>
      </c>
    </row>
    <row r="4" spans="1:10" x14ac:dyDescent="0.15">
      <c r="A4" s="59" t="s">
        <v>12</v>
      </c>
      <c r="B4" s="59" t="s">
        <v>2</v>
      </c>
      <c r="C4" s="59" t="s">
        <v>13</v>
      </c>
      <c r="D4" s="59" t="s">
        <v>4</v>
      </c>
      <c r="E4" s="59" t="s">
        <v>22</v>
      </c>
      <c r="F4" s="59"/>
      <c r="G4" s="59" t="s">
        <v>21</v>
      </c>
      <c r="H4" s="59" t="s">
        <v>5</v>
      </c>
    </row>
    <row r="5" spans="1:10" x14ac:dyDescent="0.15">
      <c r="A5" s="59"/>
      <c r="B5" s="59"/>
      <c r="C5" s="59"/>
      <c r="D5" s="59"/>
      <c r="E5" s="4" t="s">
        <v>23</v>
      </c>
      <c r="F5" s="4" t="s">
        <v>24</v>
      </c>
      <c r="G5" s="59"/>
      <c r="H5" s="59"/>
    </row>
    <row r="6" spans="1:10" x14ac:dyDescent="0.15">
      <c r="A6" s="36">
        <v>0.39583333333333337</v>
      </c>
      <c r="B6" s="34" t="s">
        <v>7</v>
      </c>
      <c r="C6" s="34" t="s">
        <v>58</v>
      </c>
      <c r="D6" s="34" t="s">
        <v>33</v>
      </c>
      <c r="E6" s="36" t="s">
        <v>84</v>
      </c>
      <c r="F6" s="36">
        <f>A6-$J$6</f>
        <v>0.38194444444444448</v>
      </c>
      <c r="G6" s="37" t="s">
        <v>49</v>
      </c>
      <c r="H6" s="34"/>
      <c r="I6" s="32"/>
      <c r="J6" s="32">
        <v>1.3888888888888888E-2</v>
      </c>
    </row>
    <row r="7" spans="1:10" x14ac:dyDescent="0.15">
      <c r="A7" s="36">
        <v>0.41666666666666669</v>
      </c>
      <c r="B7" s="34" t="s">
        <v>8</v>
      </c>
      <c r="C7" s="33" t="s">
        <v>58</v>
      </c>
      <c r="D7" s="30" t="s">
        <v>33</v>
      </c>
      <c r="E7" s="31" t="s">
        <v>84</v>
      </c>
      <c r="F7" s="36">
        <f>A7-$J$6</f>
        <v>0.40277777777777779</v>
      </c>
      <c r="G7" s="34" t="s">
        <v>48</v>
      </c>
      <c r="H7" s="34"/>
      <c r="I7" s="32"/>
    </row>
    <row r="8" spans="1:10" x14ac:dyDescent="0.15">
      <c r="A8" s="36">
        <v>0.45833333333333337</v>
      </c>
      <c r="B8" s="34" t="s">
        <v>78</v>
      </c>
      <c r="C8" s="34" t="s">
        <v>57</v>
      </c>
      <c r="D8" s="34" t="s">
        <v>33</v>
      </c>
      <c r="E8" s="36" t="s">
        <v>84</v>
      </c>
      <c r="F8" s="36">
        <f>A8-$J$6</f>
        <v>0.44444444444444448</v>
      </c>
      <c r="G8" s="34" t="s">
        <v>47</v>
      </c>
      <c r="H8" s="24"/>
      <c r="I8" s="32"/>
    </row>
    <row r="9" spans="1:10" x14ac:dyDescent="0.15">
      <c r="A9" s="39">
        <v>0.47222222222222227</v>
      </c>
      <c r="B9" s="37" t="s">
        <v>8</v>
      </c>
      <c r="C9" s="37" t="s">
        <v>57</v>
      </c>
      <c r="D9" s="37" t="s">
        <v>33</v>
      </c>
      <c r="E9" s="39" t="s">
        <v>84</v>
      </c>
      <c r="F9" s="39"/>
      <c r="G9" s="37" t="s">
        <v>48</v>
      </c>
      <c r="H9" s="37"/>
      <c r="I9" s="32"/>
    </row>
    <row r="10" spans="1:10" x14ac:dyDescent="0.15">
      <c r="A10" s="36">
        <v>0.50694444444444442</v>
      </c>
      <c r="B10" s="24" t="s">
        <v>34</v>
      </c>
      <c r="C10" s="24" t="s">
        <v>59</v>
      </c>
      <c r="D10" s="24" t="s">
        <v>33</v>
      </c>
      <c r="E10" s="7" t="s">
        <v>84</v>
      </c>
      <c r="F10" s="36">
        <f>A10-$J$6</f>
        <v>0.49305555555555552</v>
      </c>
      <c r="G10" s="37" t="s">
        <v>49</v>
      </c>
      <c r="H10" s="24"/>
      <c r="I10" s="32"/>
    </row>
    <row r="11" spans="1:10" x14ac:dyDescent="0.15">
      <c r="A11" s="36">
        <v>0.52777777777777768</v>
      </c>
      <c r="B11" s="24" t="s">
        <v>31</v>
      </c>
      <c r="C11" s="24" t="s">
        <v>59</v>
      </c>
      <c r="D11" s="24" t="s">
        <v>33</v>
      </c>
      <c r="E11" s="7" t="s">
        <v>84</v>
      </c>
      <c r="F11" s="36">
        <f>A11-$J$6</f>
        <v>0.51388888888888884</v>
      </c>
      <c r="G11" s="37" t="s">
        <v>48</v>
      </c>
      <c r="H11" s="24"/>
      <c r="I11" s="32"/>
    </row>
    <row r="12" spans="1:10" x14ac:dyDescent="0.15">
      <c r="A12" s="36">
        <v>0.5625</v>
      </c>
      <c r="B12" s="34" t="s">
        <v>7</v>
      </c>
      <c r="C12" s="34" t="s">
        <v>58</v>
      </c>
      <c r="D12" s="34" t="s">
        <v>6</v>
      </c>
      <c r="E12" s="34" t="s">
        <v>84</v>
      </c>
      <c r="F12" s="36">
        <f>A12-$J$6</f>
        <v>0.54861111111111116</v>
      </c>
      <c r="G12" s="34">
        <v>1</v>
      </c>
      <c r="H12" s="24"/>
      <c r="I12" s="32"/>
    </row>
    <row r="13" spans="1:10" x14ac:dyDescent="0.15">
      <c r="A13" s="39">
        <v>0.56944444444444442</v>
      </c>
      <c r="B13" s="37" t="s">
        <v>8</v>
      </c>
      <c r="C13" s="37" t="s">
        <v>58</v>
      </c>
      <c r="D13" s="11" t="s">
        <v>74</v>
      </c>
      <c r="E13" s="37" t="s">
        <v>84</v>
      </c>
      <c r="F13" s="39"/>
      <c r="G13" s="37">
        <v>1</v>
      </c>
      <c r="H13" s="37"/>
      <c r="I13" s="32"/>
    </row>
    <row r="14" spans="1:10" x14ac:dyDescent="0.15">
      <c r="A14" s="36">
        <v>0.57638888888888884</v>
      </c>
      <c r="B14" s="34" t="s">
        <v>8</v>
      </c>
      <c r="C14" s="34" t="s">
        <v>58</v>
      </c>
      <c r="D14" s="11" t="s">
        <v>75</v>
      </c>
      <c r="E14" s="36" t="s">
        <v>84</v>
      </c>
      <c r="F14" s="36">
        <f t="shared" ref="F14:F20" si="0">A14-$J$6</f>
        <v>0.5625</v>
      </c>
      <c r="G14" s="34">
        <v>1</v>
      </c>
      <c r="H14" s="24"/>
      <c r="I14" s="32"/>
    </row>
    <row r="15" spans="1:10" x14ac:dyDescent="0.15">
      <c r="A15" s="36">
        <v>0.59027777777777768</v>
      </c>
      <c r="B15" s="24" t="s">
        <v>34</v>
      </c>
      <c r="C15" s="24" t="s">
        <v>57</v>
      </c>
      <c r="D15" s="24" t="s">
        <v>38</v>
      </c>
      <c r="E15" s="24" t="s">
        <v>84</v>
      </c>
      <c r="F15" s="36">
        <f t="shared" si="0"/>
        <v>0.57638888888888884</v>
      </c>
      <c r="G15" s="37">
        <v>1</v>
      </c>
      <c r="H15" s="24"/>
      <c r="I15" s="32"/>
    </row>
    <row r="16" spans="1:10" x14ac:dyDescent="0.15">
      <c r="A16" s="39">
        <v>0.59722222222222221</v>
      </c>
      <c r="B16" s="37" t="s">
        <v>8</v>
      </c>
      <c r="C16" s="37" t="s">
        <v>57</v>
      </c>
      <c r="D16" s="11" t="s">
        <v>74</v>
      </c>
      <c r="E16" s="37" t="s">
        <v>84</v>
      </c>
      <c r="F16" s="39">
        <f t="shared" si="0"/>
        <v>0.58333333333333337</v>
      </c>
      <c r="G16" s="37">
        <v>1</v>
      </c>
      <c r="H16" s="37"/>
      <c r="I16" s="32"/>
    </row>
    <row r="17" spans="1:10" x14ac:dyDescent="0.15">
      <c r="A17" s="36">
        <v>0.60416666666666663</v>
      </c>
      <c r="B17" s="24" t="s">
        <v>31</v>
      </c>
      <c r="C17" s="24" t="s">
        <v>57</v>
      </c>
      <c r="D17" s="11" t="s">
        <v>75</v>
      </c>
      <c r="E17" s="24" t="s">
        <v>84</v>
      </c>
      <c r="F17" s="36">
        <f t="shared" si="0"/>
        <v>0.59027777777777779</v>
      </c>
      <c r="G17" s="37">
        <v>1</v>
      </c>
      <c r="H17" s="24"/>
      <c r="I17" s="32"/>
    </row>
    <row r="18" spans="1:10" x14ac:dyDescent="0.15">
      <c r="A18" s="36">
        <v>0.61458333333333326</v>
      </c>
      <c r="B18" s="34" t="s">
        <v>7</v>
      </c>
      <c r="C18" s="34" t="s">
        <v>59</v>
      </c>
      <c r="D18" s="37" t="s">
        <v>6</v>
      </c>
      <c r="E18" s="36" t="s">
        <v>84</v>
      </c>
      <c r="F18" s="36">
        <f t="shared" si="0"/>
        <v>0.60069444444444442</v>
      </c>
      <c r="G18" s="37">
        <v>1</v>
      </c>
      <c r="H18" s="24"/>
      <c r="I18" s="32"/>
    </row>
    <row r="19" spans="1:10" x14ac:dyDescent="0.15">
      <c r="A19" s="36">
        <v>0.62152777777777768</v>
      </c>
      <c r="B19" s="37" t="s">
        <v>8</v>
      </c>
      <c r="C19" s="34" t="s">
        <v>59</v>
      </c>
      <c r="D19" s="11" t="s">
        <v>74</v>
      </c>
      <c r="E19" s="36" t="s">
        <v>84</v>
      </c>
      <c r="F19" s="36">
        <f t="shared" si="0"/>
        <v>0.60763888888888884</v>
      </c>
      <c r="G19" s="37">
        <v>1</v>
      </c>
      <c r="H19" s="34"/>
      <c r="I19" s="32"/>
    </row>
    <row r="20" spans="1:10" x14ac:dyDescent="0.15">
      <c r="A20" s="36">
        <v>0.62847222222222221</v>
      </c>
      <c r="B20" s="34" t="s">
        <v>8</v>
      </c>
      <c r="C20" s="34" t="s">
        <v>59</v>
      </c>
      <c r="D20" s="11" t="s">
        <v>75</v>
      </c>
      <c r="E20" s="68" t="s">
        <v>84</v>
      </c>
      <c r="F20" s="36">
        <f t="shared" si="0"/>
        <v>0.61458333333333337</v>
      </c>
      <c r="G20" s="37">
        <v>1</v>
      </c>
      <c r="H20" s="34"/>
      <c r="I20" s="32"/>
    </row>
    <row r="21" spans="1:10" customFormat="1" x14ac:dyDescent="0.15">
      <c r="A21" s="7">
        <v>0.63541666666666663</v>
      </c>
      <c r="B21" s="24" t="s">
        <v>8</v>
      </c>
      <c r="C21" s="24" t="s">
        <v>61</v>
      </c>
      <c r="D21" s="24" t="s">
        <v>79</v>
      </c>
      <c r="E21" s="7" t="s">
        <v>84</v>
      </c>
      <c r="F21" s="7">
        <f>A21-$J$21</f>
        <v>0.62152777777777779</v>
      </c>
      <c r="G21" s="24" t="s">
        <v>65</v>
      </c>
      <c r="H21" s="24"/>
      <c r="I21" s="32"/>
      <c r="J21" s="10">
        <v>1.3888888888888888E-2</v>
      </c>
    </row>
    <row r="22" spans="1:10" customFormat="1" x14ac:dyDescent="0.15">
      <c r="A22" s="36">
        <v>0.66319444444444442</v>
      </c>
      <c r="B22" s="34" t="s">
        <v>71</v>
      </c>
      <c r="C22" s="34" t="s">
        <v>72</v>
      </c>
      <c r="D22" s="37" t="s">
        <v>80</v>
      </c>
      <c r="E22" s="36" t="s">
        <v>84</v>
      </c>
      <c r="F22" s="36">
        <f>A22-$J$21</f>
        <v>0.64930555555555558</v>
      </c>
      <c r="G22" s="34" t="s">
        <v>65</v>
      </c>
      <c r="H22" s="34"/>
      <c r="I22" s="32"/>
    </row>
    <row r="23" spans="1:10" x14ac:dyDescent="0.15">
      <c r="A23" s="36">
        <v>0.6909722222222221</v>
      </c>
      <c r="B23" s="34" t="s">
        <v>7</v>
      </c>
      <c r="C23" s="34" t="s">
        <v>60</v>
      </c>
      <c r="D23" s="34" t="s">
        <v>33</v>
      </c>
      <c r="E23" s="36" t="s">
        <v>84</v>
      </c>
      <c r="F23" s="36">
        <f>A23-$J$6</f>
        <v>0.67708333333333326</v>
      </c>
      <c r="G23" s="34" t="s">
        <v>73</v>
      </c>
      <c r="H23" s="34"/>
      <c r="I23" s="32"/>
    </row>
    <row r="24" spans="1:10" x14ac:dyDescent="0.15">
      <c r="A24" s="36">
        <v>0.69791666666666663</v>
      </c>
      <c r="B24" s="34" t="s">
        <v>8</v>
      </c>
      <c r="C24" s="34" t="s">
        <v>60</v>
      </c>
      <c r="D24" s="34" t="s">
        <v>33</v>
      </c>
      <c r="E24" s="34" t="s">
        <v>84</v>
      </c>
      <c r="F24" s="36">
        <f>A24-$J$6</f>
        <v>0.68402777777777779</v>
      </c>
      <c r="G24" s="34" t="s">
        <v>49</v>
      </c>
      <c r="H24" s="34"/>
      <c r="I24" s="32"/>
    </row>
    <row r="25" spans="1:10" x14ac:dyDescent="0.15">
      <c r="A25" s="9"/>
      <c r="B25" s="8"/>
      <c r="C25" s="8"/>
      <c r="D25" s="8"/>
      <c r="E25" s="9"/>
      <c r="F25" s="9"/>
      <c r="G25" s="8"/>
    </row>
    <row r="26" spans="1:10" x14ac:dyDescent="0.15">
      <c r="A26" s="1" t="s">
        <v>15</v>
      </c>
    </row>
    <row r="27" spans="1:10" x14ac:dyDescent="0.15">
      <c r="A27" s="51" t="s">
        <v>12</v>
      </c>
      <c r="B27" s="51" t="s">
        <v>2</v>
      </c>
      <c r="C27" s="51" t="s">
        <v>13</v>
      </c>
      <c r="D27" s="51" t="s">
        <v>4</v>
      </c>
      <c r="E27" s="53" t="s">
        <v>25</v>
      </c>
      <c r="F27" s="54"/>
      <c r="G27" s="51" t="s">
        <v>14</v>
      </c>
      <c r="H27" s="51" t="s">
        <v>5</v>
      </c>
    </row>
    <row r="28" spans="1:10" x14ac:dyDescent="0.15">
      <c r="A28" s="52"/>
      <c r="B28" s="52"/>
      <c r="C28" s="52"/>
      <c r="D28" s="52"/>
      <c r="E28" s="4" t="s">
        <v>23</v>
      </c>
      <c r="F28" s="4" t="s">
        <v>24</v>
      </c>
      <c r="G28" s="52"/>
      <c r="H28" s="52"/>
    </row>
    <row r="29" spans="1:10" x14ac:dyDescent="0.15">
      <c r="A29" s="7">
        <v>0.41666666666666669</v>
      </c>
      <c r="B29" s="24" t="s">
        <v>7</v>
      </c>
      <c r="C29" s="24" t="s">
        <v>55</v>
      </c>
      <c r="D29" s="24" t="s">
        <v>38</v>
      </c>
      <c r="E29" s="7"/>
      <c r="F29" s="7">
        <f>A29-$J$31</f>
        <v>0.3888888888888889</v>
      </c>
      <c r="G29" s="24" t="s">
        <v>56</v>
      </c>
      <c r="H29" s="34">
        <v>20</v>
      </c>
    </row>
    <row r="30" spans="1:10" x14ac:dyDescent="0.15">
      <c r="A30" s="40">
        <v>0.625</v>
      </c>
      <c r="B30" s="37" t="s">
        <v>7</v>
      </c>
      <c r="C30" s="37" t="s">
        <v>54</v>
      </c>
      <c r="D30" s="37" t="s">
        <v>6</v>
      </c>
      <c r="E30" s="63"/>
      <c r="F30" s="63">
        <f>A30-J31</f>
        <v>0.59722222222222221</v>
      </c>
      <c r="G30" s="57" t="s">
        <v>26</v>
      </c>
      <c r="H30" s="34">
        <v>20</v>
      </c>
    </row>
    <row r="31" spans="1:10" x14ac:dyDescent="0.15">
      <c r="A31" s="39">
        <v>0.41666666666666669</v>
      </c>
      <c r="B31" s="37" t="s">
        <v>8</v>
      </c>
      <c r="C31" s="37" t="s">
        <v>54</v>
      </c>
      <c r="D31" s="37" t="s">
        <v>6</v>
      </c>
      <c r="E31" s="64"/>
      <c r="F31" s="64"/>
      <c r="G31" s="58"/>
      <c r="H31" s="34">
        <v>5</v>
      </c>
      <c r="J31" s="32">
        <v>2.7777777777777776E-2</v>
      </c>
    </row>
    <row r="32" spans="1:10" x14ac:dyDescent="0.15">
      <c r="A32" s="21">
        <v>0.52083333333333337</v>
      </c>
      <c r="B32" s="24" t="s">
        <v>8</v>
      </c>
      <c r="C32" s="23" t="s">
        <v>55</v>
      </c>
      <c r="D32" s="23" t="s">
        <v>41</v>
      </c>
      <c r="E32" s="21"/>
      <c r="F32" s="36">
        <f>A32-$J$31</f>
        <v>0.49305555555555558</v>
      </c>
      <c r="G32" s="23" t="s">
        <v>56</v>
      </c>
      <c r="H32" s="34">
        <v>20</v>
      </c>
    </row>
    <row r="33" spans="1:8" x14ac:dyDescent="0.15">
      <c r="A33" s="7">
        <v>0.60416666666666663</v>
      </c>
      <c r="B33" s="11" t="s">
        <v>8</v>
      </c>
      <c r="C33" s="24" t="s">
        <v>55</v>
      </c>
      <c r="D33" s="24" t="s">
        <v>42</v>
      </c>
      <c r="E33" s="24"/>
      <c r="F33" s="36">
        <f>A33-$J$31</f>
        <v>0.57638888888888884</v>
      </c>
      <c r="G33" s="11" t="s">
        <v>56</v>
      </c>
      <c r="H33" s="11">
        <v>20</v>
      </c>
    </row>
    <row r="34" spans="1:8" x14ac:dyDescent="0.15">
      <c r="A34" s="9"/>
      <c r="B34" s="19"/>
      <c r="C34" s="8"/>
      <c r="D34" s="8"/>
      <c r="E34" s="8"/>
      <c r="F34" s="9"/>
      <c r="G34" s="19"/>
      <c r="H34" s="19"/>
    </row>
    <row r="35" spans="1:8" ht="14.25" customHeight="1" x14ac:dyDescent="0.15">
      <c r="A35" s="1" t="s">
        <v>20</v>
      </c>
    </row>
    <row r="36" spans="1:8" ht="14.25" customHeight="1" x14ac:dyDescent="0.15">
      <c r="A36" s="59" t="s">
        <v>12</v>
      </c>
      <c r="B36" s="59" t="s">
        <v>2</v>
      </c>
      <c r="C36" s="59" t="s">
        <v>13</v>
      </c>
      <c r="D36" s="59" t="s">
        <v>4</v>
      </c>
      <c r="E36" s="59" t="s">
        <v>25</v>
      </c>
      <c r="F36" s="59"/>
      <c r="G36" s="59" t="s">
        <v>14</v>
      </c>
      <c r="H36" s="51" t="s">
        <v>5</v>
      </c>
    </row>
    <row r="37" spans="1:8" x14ac:dyDescent="0.15">
      <c r="A37" s="59"/>
      <c r="B37" s="59"/>
      <c r="C37" s="59"/>
      <c r="D37" s="59"/>
      <c r="E37" s="4" t="s">
        <v>23</v>
      </c>
      <c r="F37" s="4" t="s">
        <v>24</v>
      </c>
      <c r="G37" s="59"/>
      <c r="H37" s="52"/>
    </row>
    <row r="38" spans="1:8" x14ac:dyDescent="0.15">
      <c r="A38" s="7">
        <v>0.41666666666666669</v>
      </c>
      <c r="B38" s="24" t="s">
        <v>31</v>
      </c>
      <c r="C38" s="24" t="s">
        <v>51</v>
      </c>
      <c r="D38" s="24" t="s">
        <v>38</v>
      </c>
      <c r="E38" s="7"/>
      <c r="F38" s="36">
        <f>A38-$J$31</f>
        <v>0.3888888888888889</v>
      </c>
      <c r="G38" s="24" t="s">
        <v>50</v>
      </c>
      <c r="H38" s="34"/>
    </row>
    <row r="39" spans="1:8" x14ac:dyDescent="0.15">
      <c r="A39" s="7">
        <v>0.5</v>
      </c>
      <c r="B39" s="24" t="s">
        <v>34</v>
      </c>
      <c r="C39" s="24" t="s">
        <v>52</v>
      </c>
      <c r="D39" s="24" t="s">
        <v>38</v>
      </c>
      <c r="E39" s="7"/>
      <c r="F39" s="36">
        <f>A39-$J$31</f>
        <v>0.47222222222222221</v>
      </c>
      <c r="G39" s="24" t="s">
        <v>50</v>
      </c>
      <c r="H39" s="34"/>
    </row>
    <row r="40" spans="1:8" x14ac:dyDescent="0.15">
      <c r="A40" s="55">
        <v>0.58333333333333337</v>
      </c>
      <c r="B40" s="24" t="s">
        <v>31</v>
      </c>
      <c r="C40" s="60" t="s">
        <v>53</v>
      </c>
      <c r="D40" s="60" t="s">
        <v>38</v>
      </c>
      <c r="E40" s="55"/>
      <c r="F40" s="55">
        <f>A40-J31</f>
        <v>0.55555555555555558</v>
      </c>
      <c r="G40" s="60" t="s">
        <v>50</v>
      </c>
      <c r="H40" s="34"/>
    </row>
    <row r="41" spans="1:8" x14ac:dyDescent="0.15">
      <c r="A41" s="56"/>
      <c r="B41" s="24" t="s">
        <v>34</v>
      </c>
      <c r="C41" s="56"/>
      <c r="D41" s="56"/>
      <c r="E41" s="56"/>
      <c r="F41" s="60"/>
      <c r="G41" s="56"/>
      <c r="H41" s="35"/>
    </row>
  </sheetData>
  <autoFilter ref="A40:A41"/>
  <mergeCells count="31">
    <mergeCell ref="H36:H37"/>
    <mergeCell ref="E36:F36"/>
    <mergeCell ref="A1:H2"/>
    <mergeCell ref="E40:E41"/>
    <mergeCell ref="F40:F41"/>
    <mergeCell ref="H27:H28"/>
    <mergeCell ref="E27:F27"/>
    <mergeCell ref="E30:E31"/>
    <mergeCell ref="F30:F31"/>
    <mergeCell ref="G40:G41"/>
    <mergeCell ref="A27:A28"/>
    <mergeCell ref="B27:B28"/>
    <mergeCell ref="C27:C28"/>
    <mergeCell ref="D27:D28"/>
    <mergeCell ref="G27:G28"/>
    <mergeCell ref="G36:G37"/>
    <mergeCell ref="G4:G5"/>
    <mergeCell ref="H4:H5"/>
    <mergeCell ref="A4:A5"/>
    <mergeCell ref="B4:B5"/>
    <mergeCell ref="C4:C5"/>
    <mergeCell ref="D4:D5"/>
    <mergeCell ref="E4:F4"/>
    <mergeCell ref="A40:A41"/>
    <mergeCell ref="G30:G31"/>
    <mergeCell ref="A36:A37"/>
    <mergeCell ref="B36:B37"/>
    <mergeCell ref="C36:C37"/>
    <mergeCell ref="D36:D37"/>
    <mergeCell ref="C40:C41"/>
    <mergeCell ref="D40:D4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E19" sqref="E19"/>
    </sheetView>
  </sheetViews>
  <sheetFormatPr defaultColWidth="8.875" defaultRowHeight="13.5" x14ac:dyDescent="0.15"/>
  <cols>
    <col min="1" max="1" width="10" customWidth="1"/>
    <col min="3" max="3" width="10.5" bestFit="1" customWidth="1"/>
    <col min="4" max="4" width="9.125" customWidth="1"/>
    <col min="5" max="5" width="10" customWidth="1"/>
    <col min="6" max="6" width="8.875" customWidth="1"/>
    <col min="7" max="7" width="9.125" customWidth="1"/>
    <col min="9" max="9" width="10.125" customWidth="1"/>
  </cols>
  <sheetData>
    <row r="1" spans="1:11" x14ac:dyDescent="0.15">
      <c r="A1" s="66" t="s">
        <v>68</v>
      </c>
      <c r="B1" s="67"/>
      <c r="C1" s="67"/>
      <c r="D1" s="67"/>
      <c r="E1" s="67"/>
      <c r="F1" s="67"/>
      <c r="G1" s="67"/>
      <c r="H1" s="67"/>
      <c r="I1" s="67"/>
    </row>
    <row r="2" spans="1:11" x14ac:dyDescent="0.15">
      <c r="A2" s="67"/>
      <c r="B2" s="67"/>
      <c r="C2" s="67"/>
      <c r="D2" s="67"/>
      <c r="E2" s="67"/>
      <c r="F2" s="67"/>
      <c r="G2" s="67"/>
      <c r="H2" s="67"/>
      <c r="I2" s="67"/>
    </row>
    <row r="3" spans="1:11" x14ac:dyDescent="0.15">
      <c r="A3" t="s">
        <v>0</v>
      </c>
    </row>
    <row r="4" spans="1:11" x14ac:dyDescent="0.15">
      <c r="A4" s="51" t="s">
        <v>12</v>
      </c>
      <c r="B4" s="51" t="s">
        <v>2</v>
      </c>
      <c r="C4" s="51" t="s">
        <v>17</v>
      </c>
      <c r="D4" s="51" t="s">
        <v>4</v>
      </c>
      <c r="E4" s="53" t="s">
        <v>25</v>
      </c>
      <c r="F4" s="65"/>
      <c r="G4" s="54"/>
      <c r="H4" s="51" t="s">
        <v>21</v>
      </c>
      <c r="I4" s="51" t="s">
        <v>5</v>
      </c>
    </row>
    <row r="5" spans="1:11" x14ac:dyDescent="0.15">
      <c r="A5" s="52"/>
      <c r="B5" s="52"/>
      <c r="C5" s="52"/>
      <c r="D5" s="52"/>
      <c r="E5" s="6" t="s">
        <v>23</v>
      </c>
      <c r="F5" s="38" t="s">
        <v>24</v>
      </c>
      <c r="G5" s="4" t="s">
        <v>83</v>
      </c>
      <c r="H5" s="52"/>
      <c r="I5" s="52"/>
    </row>
    <row r="6" spans="1:11" x14ac:dyDescent="0.15">
      <c r="A6" s="36">
        <v>0.39583333333333331</v>
      </c>
      <c r="B6" s="28" t="s">
        <v>7</v>
      </c>
      <c r="C6" s="11" t="s">
        <v>64</v>
      </c>
      <c r="D6" s="11" t="s">
        <v>33</v>
      </c>
      <c r="E6" s="39" t="s">
        <v>84</v>
      </c>
      <c r="F6" s="36">
        <f t="shared" ref="F6:F18" si="0">A6-$K$8</f>
        <v>0.375</v>
      </c>
      <c r="G6" s="39">
        <f>A6-K$6</f>
        <v>0.3888888888888889</v>
      </c>
      <c r="H6" s="37" t="s">
        <v>49</v>
      </c>
      <c r="I6" s="34"/>
      <c r="K6" s="32">
        <v>6.9444444444444441E-3</v>
      </c>
    </row>
    <row r="7" spans="1:11" x14ac:dyDescent="0.15">
      <c r="A7" s="7">
        <v>0.41666666666666669</v>
      </c>
      <c r="B7" s="11" t="s">
        <v>8</v>
      </c>
      <c r="C7" s="11" t="s">
        <v>64</v>
      </c>
      <c r="D7" s="28" t="s">
        <v>33</v>
      </c>
      <c r="E7" s="39" t="s">
        <v>84</v>
      </c>
      <c r="F7" s="39">
        <f t="shared" si="0"/>
        <v>0.39583333333333337</v>
      </c>
      <c r="G7" s="39">
        <f t="shared" ref="G7:G18" si="1">A7-K$6</f>
        <v>0.40972222222222227</v>
      </c>
      <c r="H7" s="34" t="s">
        <v>48</v>
      </c>
      <c r="I7" s="34"/>
      <c r="K7" s="10">
        <v>1.3888888888888888E-2</v>
      </c>
    </row>
    <row r="8" spans="1:11" x14ac:dyDescent="0.15">
      <c r="A8" s="36">
        <v>0.4513888888888889</v>
      </c>
      <c r="B8" s="24" t="s">
        <v>34</v>
      </c>
      <c r="C8" s="24" t="s">
        <v>35</v>
      </c>
      <c r="D8" s="24" t="s">
        <v>38</v>
      </c>
      <c r="E8" s="39" t="s">
        <v>84</v>
      </c>
      <c r="F8" s="39">
        <f t="shared" si="0"/>
        <v>0.43055555555555558</v>
      </c>
      <c r="G8" s="39">
        <f t="shared" si="1"/>
        <v>0.44444444444444448</v>
      </c>
      <c r="H8" s="24">
        <v>1</v>
      </c>
      <c r="I8" s="34"/>
      <c r="K8" s="32">
        <v>2.0833333333333332E-2</v>
      </c>
    </row>
    <row r="9" spans="1:11" x14ac:dyDescent="0.15">
      <c r="A9" s="39">
        <v>0.46180555555555558</v>
      </c>
      <c r="B9" s="37" t="s">
        <v>8</v>
      </c>
      <c r="C9" s="37" t="s">
        <v>35</v>
      </c>
      <c r="D9" s="37" t="s">
        <v>79</v>
      </c>
      <c r="E9" s="39" t="s">
        <v>84</v>
      </c>
      <c r="F9" s="39">
        <f t="shared" si="0"/>
        <v>0.44097222222222227</v>
      </c>
      <c r="G9" s="39">
        <f t="shared" si="1"/>
        <v>0.45486111111111116</v>
      </c>
      <c r="H9" s="37" t="s">
        <v>81</v>
      </c>
      <c r="I9" s="37"/>
      <c r="K9" s="10">
        <v>2.7777777777777801E-2</v>
      </c>
    </row>
    <row r="10" spans="1:11" x14ac:dyDescent="0.15">
      <c r="A10" s="39">
        <v>0.47222222222222227</v>
      </c>
      <c r="B10" s="37" t="s">
        <v>8</v>
      </c>
      <c r="C10" s="37" t="s">
        <v>35</v>
      </c>
      <c r="D10" s="37" t="s">
        <v>80</v>
      </c>
      <c r="E10" s="39" t="s">
        <v>84</v>
      </c>
      <c r="F10" s="39">
        <f t="shared" si="0"/>
        <v>0.45138888888888895</v>
      </c>
      <c r="G10" s="39">
        <f t="shared" si="1"/>
        <v>0.46527777777777785</v>
      </c>
      <c r="H10" s="37" t="s">
        <v>81</v>
      </c>
      <c r="I10" s="37"/>
    </row>
    <row r="11" spans="1:11" x14ac:dyDescent="0.15">
      <c r="A11" s="36">
        <v>0.4826388888888889</v>
      </c>
      <c r="B11" s="24" t="s">
        <v>31</v>
      </c>
      <c r="C11" s="24" t="s">
        <v>35</v>
      </c>
      <c r="D11" s="37" t="s">
        <v>82</v>
      </c>
      <c r="E11" s="39" t="s">
        <v>84</v>
      </c>
      <c r="F11" s="39">
        <f t="shared" si="0"/>
        <v>0.46180555555555558</v>
      </c>
      <c r="G11" s="39">
        <f t="shared" si="1"/>
        <v>0.47569444444444448</v>
      </c>
      <c r="H11" s="37" t="s">
        <v>81</v>
      </c>
      <c r="I11" s="24"/>
    </row>
    <row r="12" spans="1:11" x14ac:dyDescent="0.15">
      <c r="A12" s="36">
        <v>0.49305555555555558</v>
      </c>
      <c r="B12" s="11" t="s">
        <v>7</v>
      </c>
      <c r="C12" s="11" t="s">
        <v>64</v>
      </c>
      <c r="D12" s="11" t="s">
        <v>6</v>
      </c>
      <c r="E12" s="39" t="s">
        <v>84</v>
      </c>
      <c r="F12" s="39">
        <f t="shared" si="0"/>
        <v>0.47222222222222227</v>
      </c>
      <c r="G12" s="39">
        <f t="shared" si="1"/>
        <v>0.48611111111111116</v>
      </c>
      <c r="H12" s="11">
        <v>1</v>
      </c>
      <c r="I12" s="24"/>
    </row>
    <row r="13" spans="1:11" x14ac:dyDescent="0.15">
      <c r="A13" s="12">
        <v>0.5</v>
      </c>
      <c r="B13" s="11" t="s">
        <v>8</v>
      </c>
      <c r="C13" s="11" t="s">
        <v>64</v>
      </c>
      <c r="D13" s="11" t="s">
        <v>69</v>
      </c>
      <c r="E13" s="39" t="s">
        <v>84</v>
      </c>
      <c r="F13" s="39">
        <f t="shared" si="0"/>
        <v>0.47916666666666669</v>
      </c>
      <c r="G13" s="39">
        <f t="shared" si="1"/>
        <v>0.49305555555555558</v>
      </c>
      <c r="H13" s="11">
        <v>1</v>
      </c>
      <c r="I13" s="11"/>
    </row>
    <row r="14" spans="1:11" x14ac:dyDescent="0.15">
      <c r="A14" s="12">
        <v>0.50694444444444442</v>
      </c>
      <c r="B14" s="11" t="s">
        <v>8</v>
      </c>
      <c r="C14" s="11" t="s">
        <v>64</v>
      </c>
      <c r="D14" s="11" t="s">
        <v>70</v>
      </c>
      <c r="E14" s="39" t="s">
        <v>84</v>
      </c>
      <c r="F14" s="39">
        <f t="shared" si="0"/>
        <v>0.4861111111111111</v>
      </c>
      <c r="G14" s="39">
        <f t="shared" si="1"/>
        <v>0.5</v>
      </c>
      <c r="H14" s="11">
        <v>1</v>
      </c>
      <c r="I14" s="11"/>
    </row>
    <row r="15" spans="1:11" x14ac:dyDescent="0.15">
      <c r="A15" s="39">
        <v>0.52083333333333337</v>
      </c>
      <c r="B15" s="37" t="s">
        <v>8</v>
      </c>
      <c r="C15" s="37" t="s">
        <v>63</v>
      </c>
      <c r="D15" s="37" t="s">
        <v>76</v>
      </c>
      <c r="E15" s="39" t="s">
        <v>84</v>
      </c>
      <c r="F15" s="39">
        <f t="shared" si="0"/>
        <v>0.5</v>
      </c>
      <c r="G15" s="39">
        <f t="shared" si="1"/>
        <v>0.51388888888888895</v>
      </c>
      <c r="H15" s="37" t="s">
        <v>65</v>
      </c>
      <c r="I15" s="37"/>
      <c r="J15" s="10"/>
    </row>
    <row r="16" spans="1:11" s="1" customFormat="1" x14ac:dyDescent="0.15">
      <c r="A16" s="39">
        <v>0.53472222222222221</v>
      </c>
      <c r="B16" s="37" t="s">
        <v>8</v>
      </c>
      <c r="C16" s="37" t="s">
        <v>63</v>
      </c>
      <c r="D16" s="37" t="s">
        <v>77</v>
      </c>
      <c r="E16" s="39" t="s">
        <v>84</v>
      </c>
      <c r="F16" s="39">
        <f t="shared" si="0"/>
        <v>0.51388888888888884</v>
      </c>
      <c r="G16" s="39">
        <f t="shared" si="1"/>
        <v>0.52777777777777779</v>
      </c>
      <c r="H16" s="37" t="s">
        <v>65</v>
      </c>
      <c r="I16" s="37"/>
    </row>
    <row r="17" spans="1:11" x14ac:dyDescent="0.15">
      <c r="A17" s="12">
        <v>0.54861111111111105</v>
      </c>
      <c r="B17" s="24" t="s">
        <v>34</v>
      </c>
      <c r="C17" s="24" t="s">
        <v>60</v>
      </c>
      <c r="D17" s="24" t="s">
        <v>38</v>
      </c>
      <c r="E17" s="39" t="s">
        <v>84</v>
      </c>
      <c r="F17" s="39">
        <f t="shared" si="0"/>
        <v>0.52777777777777768</v>
      </c>
      <c r="G17" s="39">
        <f t="shared" si="1"/>
        <v>0.54166666666666663</v>
      </c>
      <c r="H17" s="24">
        <v>1</v>
      </c>
      <c r="I17" s="11"/>
    </row>
    <row r="18" spans="1:11" x14ac:dyDescent="0.15">
      <c r="A18" s="36">
        <v>0.55555555555555558</v>
      </c>
      <c r="B18" s="24" t="s">
        <v>31</v>
      </c>
      <c r="C18" s="24" t="s">
        <v>60</v>
      </c>
      <c r="D18" s="24" t="s">
        <v>38</v>
      </c>
      <c r="E18" s="39" t="s">
        <v>84</v>
      </c>
      <c r="F18" s="39">
        <f t="shared" si="0"/>
        <v>0.53472222222222221</v>
      </c>
      <c r="G18" s="39">
        <f t="shared" si="1"/>
        <v>0.54861111111111116</v>
      </c>
      <c r="H18" s="24">
        <v>1</v>
      </c>
      <c r="I18" s="24"/>
    </row>
    <row r="20" spans="1:11" x14ac:dyDescent="0.15">
      <c r="A20" t="s">
        <v>15</v>
      </c>
    </row>
    <row r="21" spans="1:11" x14ac:dyDescent="0.15">
      <c r="A21" s="51" t="s">
        <v>12</v>
      </c>
      <c r="B21" s="51" t="s">
        <v>2</v>
      </c>
      <c r="C21" s="51" t="s">
        <v>17</v>
      </c>
      <c r="D21" s="51" t="s">
        <v>4</v>
      </c>
      <c r="E21" s="53" t="s">
        <v>25</v>
      </c>
      <c r="F21" s="65"/>
      <c r="G21" s="54"/>
      <c r="H21" s="51" t="s">
        <v>18</v>
      </c>
      <c r="I21" s="51" t="s">
        <v>5</v>
      </c>
    </row>
    <row r="22" spans="1:11" x14ac:dyDescent="0.15">
      <c r="A22" s="52"/>
      <c r="B22" s="52"/>
      <c r="C22" s="52"/>
      <c r="D22" s="52"/>
      <c r="E22" s="4" t="s">
        <v>23</v>
      </c>
      <c r="F22" s="38"/>
      <c r="G22" s="4" t="s">
        <v>24</v>
      </c>
      <c r="H22" s="52"/>
      <c r="I22" s="52"/>
    </row>
    <row r="23" spans="1:11" x14ac:dyDescent="0.15">
      <c r="A23" s="20">
        <v>0.39583333333333331</v>
      </c>
      <c r="B23" s="37" t="s">
        <v>8</v>
      </c>
      <c r="C23" s="2" t="s">
        <v>9</v>
      </c>
      <c r="D23" s="2" t="s">
        <v>6</v>
      </c>
      <c r="E23" s="20"/>
      <c r="F23" s="40"/>
      <c r="G23" s="20">
        <f>A23-$K$29</f>
        <v>0.36805555555555552</v>
      </c>
      <c r="H23" s="22"/>
      <c r="I23" s="2"/>
    </row>
    <row r="24" spans="1:11" x14ac:dyDescent="0.15">
      <c r="A24" s="3">
        <v>0.5</v>
      </c>
      <c r="B24" s="37" t="s">
        <v>7</v>
      </c>
      <c r="C24" s="2" t="s">
        <v>9</v>
      </c>
      <c r="D24" s="2" t="s">
        <v>6</v>
      </c>
      <c r="E24" s="5"/>
      <c r="F24" s="39"/>
      <c r="G24" s="36">
        <f>A24-$K$29</f>
        <v>0.47222222222222221</v>
      </c>
      <c r="H24" s="2"/>
      <c r="I24" s="2"/>
    </row>
    <row r="26" spans="1:11" x14ac:dyDescent="0.15">
      <c r="A26" t="s">
        <v>20</v>
      </c>
    </row>
    <row r="27" spans="1:11" x14ac:dyDescent="0.15">
      <c r="A27" s="51" t="s">
        <v>12</v>
      </c>
      <c r="B27" s="51" t="s">
        <v>2</v>
      </c>
      <c r="C27" s="51" t="s">
        <v>17</v>
      </c>
      <c r="D27" s="51" t="s">
        <v>4</v>
      </c>
      <c r="E27" s="53" t="s">
        <v>25</v>
      </c>
      <c r="F27" s="65"/>
      <c r="G27" s="54"/>
      <c r="H27" s="51" t="s">
        <v>19</v>
      </c>
      <c r="I27" s="51" t="s">
        <v>5</v>
      </c>
    </row>
    <row r="28" spans="1:11" x14ac:dyDescent="0.15">
      <c r="A28" s="52"/>
      <c r="B28" s="52"/>
      <c r="C28" s="52"/>
      <c r="D28" s="52"/>
      <c r="E28" s="4" t="s">
        <v>23</v>
      </c>
      <c r="F28" s="38"/>
      <c r="G28" s="4" t="s">
        <v>24</v>
      </c>
      <c r="H28" s="52"/>
      <c r="I28" s="52"/>
    </row>
    <row r="29" spans="1:11" s="1" customFormat="1" x14ac:dyDescent="0.15">
      <c r="A29" s="7">
        <v>0.41666666666666669</v>
      </c>
      <c r="B29" s="24" t="s">
        <v>31</v>
      </c>
      <c r="C29" s="33" t="s">
        <v>16</v>
      </c>
      <c r="D29" s="24" t="s">
        <v>6</v>
      </c>
      <c r="E29" s="24"/>
      <c r="F29" s="37"/>
      <c r="G29" s="7">
        <f>A29-$K$29</f>
        <v>0.3888888888888889</v>
      </c>
      <c r="H29" s="24" t="s">
        <v>50</v>
      </c>
      <c r="I29" s="24"/>
      <c r="K29" s="32">
        <v>2.7777777777777776E-2</v>
      </c>
    </row>
    <row r="30" spans="1:11" x14ac:dyDescent="0.15">
      <c r="A30" s="7">
        <v>0.5</v>
      </c>
      <c r="B30" s="24" t="s">
        <v>7</v>
      </c>
      <c r="C30" s="24" t="s">
        <v>16</v>
      </c>
      <c r="D30" s="24" t="s">
        <v>6</v>
      </c>
      <c r="E30" s="7"/>
      <c r="F30" s="39"/>
      <c r="G30" s="36">
        <f>A30-$K$29</f>
        <v>0.47222222222222221</v>
      </c>
      <c r="H30" s="24" t="s">
        <v>50</v>
      </c>
      <c r="I30" s="24"/>
    </row>
  </sheetData>
  <mergeCells count="22">
    <mergeCell ref="A1:I2"/>
    <mergeCell ref="D27:D28"/>
    <mergeCell ref="E27:G27"/>
    <mergeCell ref="A21:A22"/>
    <mergeCell ref="B21:B22"/>
    <mergeCell ref="C21:C22"/>
    <mergeCell ref="D21:D22"/>
    <mergeCell ref="I21:I22"/>
    <mergeCell ref="E21:G21"/>
    <mergeCell ref="H21:H22"/>
    <mergeCell ref="I27:I28"/>
    <mergeCell ref="H27:H28"/>
    <mergeCell ref="H4:H5"/>
    <mergeCell ref="I4:I5"/>
    <mergeCell ref="A4:A5"/>
    <mergeCell ref="B4:B5"/>
    <mergeCell ref="C4:C5"/>
    <mergeCell ref="D4:D5"/>
    <mergeCell ref="E4:G4"/>
    <mergeCell ref="C27:C28"/>
    <mergeCell ref="A27:A28"/>
    <mergeCell ref="B27:B2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DAY1</vt:lpstr>
      <vt:lpstr>DAY2</vt:lpstr>
      <vt:lpstr>DAY3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佐藤日彦</cp:lastModifiedBy>
  <cp:lastPrinted>2019-08-30T15:19:56Z</cp:lastPrinted>
  <dcterms:created xsi:type="dcterms:W3CDTF">2016-07-20T01:26:21Z</dcterms:created>
  <dcterms:modified xsi:type="dcterms:W3CDTF">2020-08-29T08:43:41Z</dcterms:modified>
</cp:coreProperties>
</file>